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" windowWidth="11580" windowHeight="6036"/>
  </bookViews>
  <sheets>
    <sheet name="Tabelle1" sheetId="9" r:id="rId1"/>
    <sheet name="Tabelle2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E18" i="9"/>
  <c r="D18"/>
  <c r="E17"/>
  <c r="D17"/>
  <c r="E16"/>
  <c r="D16"/>
  <c r="E26"/>
  <c r="D26" s="1"/>
  <c r="E25"/>
  <c r="D25"/>
  <c r="E24"/>
  <c r="D24"/>
  <c r="E23"/>
  <c r="D23"/>
  <c r="E22"/>
  <c r="D22"/>
  <c r="E21"/>
  <c r="D21"/>
  <c r="E20"/>
  <c r="D20"/>
  <c r="E19"/>
  <c r="D19" s="1"/>
  <c r="E15"/>
  <c r="D15" s="1"/>
  <c r="E14"/>
  <c r="D14" s="1"/>
  <c r="E13"/>
  <c r="D13" s="1"/>
  <c r="E12"/>
  <c r="D12" s="1"/>
  <c r="E11"/>
  <c r="D11" s="1"/>
  <c r="E10"/>
  <c r="D10" s="1"/>
  <c r="E9"/>
  <c r="D9" s="1"/>
  <c r="E8"/>
  <c r="D8" s="1"/>
  <c r="E7"/>
  <c r="D7" s="1"/>
  <c r="E6"/>
  <c r="D6" s="1"/>
</calcChain>
</file>

<file path=xl/sharedStrings.xml><?xml version="1.0" encoding="utf-8"?>
<sst xmlns="http://schemas.openxmlformats.org/spreadsheetml/2006/main" count="19" uniqueCount="15">
  <si>
    <t>Probenangaben</t>
  </si>
  <si>
    <t>Sorte A</t>
  </si>
  <si>
    <t xml:space="preserve">TM-Gehalt </t>
  </si>
  <si>
    <t>Korn</t>
  </si>
  <si>
    <t xml:space="preserve">Reifeindex </t>
  </si>
  <si>
    <t>Silomais-</t>
  </si>
  <si>
    <t>%</t>
  </si>
  <si>
    <t>SRI</t>
  </si>
  <si>
    <t>Gesamtpflanze</t>
  </si>
  <si>
    <t>Restpflanze</t>
  </si>
  <si>
    <t>AMLER 2009</t>
  </si>
  <si>
    <r>
      <t>Erwartungswerte</t>
    </r>
    <r>
      <rPr>
        <sz val="12"/>
        <color indexed="8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</si>
  <si>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>Sorte</t>
    </r>
    <r>
      <rPr>
        <sz val="12"/>
        <rFont val="Times New Roman"/>
        <family val="1"/>
      </rPr>
      <t xml:space="preserve"> oder Probe</t>
    </r>
  </si>
  <si>
    <t>SRI-Rang</t>
  </si>
  <si>
    <t xml:space="preserve">Tab. 2: Reifeanalyse anhand der TM-Gehalte des Korns und der Gesamtpflanze von Mais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</si>
</sst>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0"/>
  </numFmts>
  <fonts count="8">
    <font>
      <sz val="10"/>
      <name val="Arial"/>
    </font>
    <font>
      <sz val="12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rgb="FF0070C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1" fillId="0" borderId="0" xfId="0" applyFont="1"/>
    <xf numFmtId="2" fontId="0" fillId="0" borderId="0" xfId="0" applyNumberFormat="1" applyAlignment="1">
      <alignment horizontal="center"/>
    </xf>
    <xf numFmtId="0" fontId="2" fillId="0" borderId="0" xfId="0" applyFont="1"/>
    <xf numFmtId="165" fontId="3" fillId="0" borderId="0" xfId="0" applyNumberFormat="1" applyFont="1" applyAlignment="1">
      <alignment horizontal="right" vertical="center"/>
    </xf>
    <xf numFmtId="0" fontId="2" fillId="0" borderId="24" xfId="0" applyFont="1" applyBorder="1" applyAlignment="1" applyProtection="1">
      <alignment horizontal="center"/>
      <protection hidden="1"/>
    </xf>
    <xf numFmtId="2" fontId="1" fillId="0" borderId="0" xfId="0" applyNumberFormat="1" applyFont="1" applyAlignment="1">
      <alignment horizontal="center"/>
    </xf>
    <xf numFmtId="0" fontId="4" fillId="0" borderId="4" xfId="0" applyFont="1" applyBorder="1"/>
    <xf numFmtId="2" fontId="4" fillId="0" borderId="4" xfId="0" applyNumberFormat="1" applyFont="1" applyBorder="1" applyAlignment="1"/>
    <xf numFmtId="2" fontId="4" fillId="0" borderId="2" xfId="0" applyNumberFormat="1" applyFont="1" applyBorder="1" applyAlignment="1">
      <alignment horizontal="center"/>
    </xf>
    <xf numFmtId="2" fontId="5" fillId="0" borderId="1" xfId="0" applyNumberFormat="1" applyFont="1" applyBorder="1"/>
    <xf numFmtId="0" fontId="2" fillId="0" borderId="8" xfId="0" applyFont="1" applyBorder="1"/>
    <xf numFmtId="2" fontId="2" fillId="0" borderId="19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2" fillId="2" borderId="23" xfId="0" applyFont="1" applyFill="1" applyBorder="1" applyProtection="1">
      <protection locked="0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2" fillId="2" borderId="15" xfId="0" applyNumberFormat="1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Protection="1"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2" fillId="2" borderId="17" xfId="0" applyNumberFormat="1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Protection="1">
      <protection locked="0"/>
    </xf>
    <xf numFmtId="164" fontId="2" fillId="2" borderId="20" xfId="0" applyNumberFormat="1" applyFont="1" applyFill="1" applyBorder="1" applyAlignment="1" applyProtection="1">
      <alignment horizontal="center"/>
      <protection locked="0"/>
    </xf>
    <xf numFmtId="164" fontId="2" fillId="2" borderId="2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10" xfId="0" applyFont="1" applyBorder="1"/>
    <xf numFmtId="0" fontId="2" fillId="3" borderId="9" xfId="0" applyFont="1" applyFill="1" applyBorder="1" applyProtection="1">
      <protection locked="0"/>
    </xf>
    <xf numFmtId="2" fontId="2" fillId="0" borderId="18" xfId="0" applyNumberFormat="1" applyFont="1" applyBorder="1" applyAlignment="1">
      <alignment horizontal="center"/>
    </xf>
    <xf numFmtId="0" fontId="0" fillId="0" borderId="2" xfId="0" applyBorder="1"/>
    <xf numFmtId="0" fontId="0" fillId="0" borderId="28" xfId="0" applyBorder="1"/>
    <xf numFmtId="2" fontId="4" fillId="0" borderId="1" xfId="0" applyNumberFormat="1" applyFont="1" applyBorder="1" applyAlignment="1">
      <alignment horizontal="center"/>
    </xf>
    <xf numFmtId="164" fontId="2" fillId="2" borderId="11" xfId="0" applyNumberFormat="1" applyFont="1" applyFill="1" applyBorder="1" applyAlignment="1" applyProtection="1">
      <alignment horizontal="center"/>
      <protection hidden="1"/>
    </xf>
    <xf numFmtId="2" fontId="7" fillId="2" borderId="3" xfId="0" applyNumberFormat="1" applyFont="1" applyFill="1" applyBorder="1" applyAlignment="1" applyProtection="1">
      <alignment horizontal="center"/>
      <protection hidden="1"/>
    </xf>
    <xf numFmtId="164" fontId="2" fillId="2" borderId="12" xfId="0" applyNumberFormat="1" applyFont="1" applyFill="1" applyBorder="1" applyAlignment="1" applyProtection="1">
      <alignment horizontal="center"/>
      <protection hidden="1"/>
    </xf>
    <xf numFmtId="2" fontId="7" fillId="2" borderId="29" xfId="0" applyNumberFormat="1" applyFont="1" applyFill="1" applyBorder="1" applyAlignment="1" applyProtection="1">
      <alignment horizontal="center"/>
      <protection hidden="1"/>
    </xf>
    <xf numFmtId="164" fontId="2" fillId="2" borderId="13" xfId="0" applyNumberFormat="1" applyFont="1" applyFill="1" applyBorder="1" applyAlignment="1" applyProtection="1">
      <alignment horizontal="center"/>
      <protection hidden="1"/>
    </xf>
    <xf numFmtId="2" fontId="7" fillId="2" borderId="24" xfId="0" applyNumberFormat="1" applyFont="1" applyFill="1" applyBorder="1" applyAlignment="1" applyProtection="1">
      <alignment horizontal="center"/>
      <protection hidden="1"/>
    </xf>
    <xf numFmtId="0" fontId="0" fillId="0" borderId="30" xfId="0" applyBorder="1"/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6" xfId="0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A7" sqref="A7"/>
    </sheetView>
  </sheetViews>
  <sheetFormatPr baseColWidth="10" defaultRowHeight="15"/>
  <cols>
    <col min="1" max="1" width="22.5546875" style="2" customWidth="1"/>
    <col min="2" max="2" width="13.44140625" style="3" customWidth="1"/>
    <col min="3" max="4" width="17.21875" style="3" customWidth="1"/>
    <col min="5" max="5" width="11.5546875" style="3" bestFit="1" customWidth="1"/>
  </cols>
  <sheetData>
    <row r="1" spans="1:9" ht="15.6">
      <c r="A1" s="4" t="s">
        <v>14</v>
      </c>
      <c r="B1" s="7"/>
      <c r="C1" s="7"/>
      <c r="D1" s="7"/>
      <c r="E1" s="7"/>
      <c r="F1" s="2"/>
      <c r="G1" s="2"/>
      <c r="H1" s="2"/>
      <c r="I1" s="2"/>
    </row>
    <row r="2" spans="1:9" ht="15.6">
      <c r="A2" s="8" t="s">
        <v>10</v>
      </c>
      <c r="B2" s="9" t="s">
        <v>0</v>
      </c>
      <c r="C2" s="10"/>
      <c r="D2" s="33"/>
      <c r="E2" s="11" t="s">
        <v>11</v>
      </c>
      <c r="F2" s="40"/>
    </row>
    <row r="3" spans="1:9" s="1" customFormat="1" ht="15.6">
      <c r="B3" s="24" t="s">
        <v>2</v>
      </c>
      <c r="C3" s="25" t="s">
        <v>2</v>
      </c>
      <c r="D3" s="27" t="s">
        <v>2</v>
      </c>
      <c r="E3" s="26" t="s">
        <v>5</v>
      </c>
      <c r="F3" s="28" t="s">
        <v>13</v>
      </c>
    </row>
    <row r="4" spans="1:9" s="1" customFormat="1" ht="15.6">
      <c r="A4" s="29" t="s">
        <v>12</v>
      </c>
      <c r="B4" s="24" t="s">
        <v>3</v>
      </c>
      <c r="C4" s="25" t="s">
        <v>8</v>
      </c>
      <c r="D4" s="27" t="s">
        <v>9</v>
      </c>
      <c r="E4" s="30" t="s">
        <v>4</v>
      </c>
      <c r="F4" s="31"/>
    </row>
    <row r="5" spans="1:9" s="1" customFormat="1" ht="15.6">
      <c r="A5" s="12"/>
      <c r="B5" s="13" t="s">
        <v>6</v>
      </c>
      <c r="C5" s="14" t="s">
        <v>6</v>
      </c>
      <c r="D5" s="6" t="s">
        <v>6</v>
      </c>
      <c r="E5" s="13" t="s">
        <v>7</v>
      </c>
      <c r="F5" s="32"/>
    </row>
    <row r="6" spans="1:9" ht="15.6">
      <c r="A6" s="21" t="s">
        <v>1</v>
      </c>
      <c r="B6" s="22">
        <v>60</v>
      </c>
      <c r="C6" s="23">
        <v>35</v>
      </c>
      <c r="D6" s="34">
        <f>B6/E6</f>
        <v>22.361134559245265</v>
      </c>
      <c r="E6" s="35">
        <f>1.247457+0.046951*B6-0.050894*C6+0.4</f>
        <v>2.683227</v>
      </c>
      <c r="F6" s="41">
        <v>1</v>
      </c>
    </row>
    <row r="7" spans="1:9" ht="15.6">
      <c r="A7" s="21"/>
      <c r="B7" s="22"/>
      <c r="C7" s="23"/>
      <c r="D7" s="36">
        <f t="shared" ref="D7:D26" si="0">B7/E7</f>
        <v>0</v>
      </c>
      <c r="E7" s="37">
        <f t="shared" ref="E7:E26" si="1">1.247457+0.046951*B7-0.050894*C7+0.4</f>
        <v>1.6474570000000002</v>
      </c>
      <c r="F7" s="42"/>
    </row>
    <row r="8" spans="1:9" ht="15.6">
      <c r="A8" s="21"/>
      <c r="B8" s="22"/>
      <c r="C8" s="23"/>
      <c r="D8" s="36">
        <f t="shared" si="0"/>
        <v>0</v>
      </c>
      <c r="E8" s="37">
        <f t="shared" si="1"/>
        <v>1.6474570000000002</v>
      </c>
      <c r="F8" s="42"/>
    </row>
    <row r="9" spans="1:9" ht="15.6">
      <c r="A9" s="21"/>
      <c r="B9" s="22"/>
      <c r="C9" s="23"/>
      <c r="D9" s="36">
        <f t="shared" si="0"/>
        <v>0</v>
      </c>
      <c r="E9" s="37">
        <f t="shared" si="1"/>
        <v>1.6474570000000002</v>
      </c>
      <c r="F9" s="42"/>
    </row>
    <row r="10" spans="1:9" ht="15.6">
      <c r="A10" s="21"/>
      <c r="B10" s="22"/>
      <c r="C10" s="23"/>
      <c r="D10" s="36">
        <f t="shared" si="0"/>
        <v>0</v>
      </c>
      <c r="E10" s="37">
        <f t="shared" si="1"/>
        <v>1.6474570000000002</v>
      </c>
      <c r="F10" s="42"/>
    </row>
    <row r="11" spans="1:9" ht="15.6">
      <c r="A11" s="21"/>
      <c r="B11" s="22"/>
      <c r="C11" s="23"/>
      <c r="D11" s="36">
        <f t="shared" si="0"/>
        <v>0</v>
      </c>
      <c r="E11" s="37">
        <f t="shared" si="1"/>
        <v>1.6474570000000002</v>
      </c>
      <c r="F11" s="42"/>
    </row>
    <row r="12" spans="1:9" ht="15.6">
      <c r="A12" s="21"/>
      <c r="B12" s="22"/>
      <c r="C12" s="23"/>
      <c r="D12" s="36">
        <f t="shared" si="0"/>
        <v>0</v>
      </c>
      <c r="E12" s="37">
        <f t="shared" si="1"/>
        <v>1.6474570000000002</v>
      </c>
      <c r="F12" s="42"/>
    </row>
    <row r="13" spans="1:9" ht="15.6">
      <c r="A13" s="21"/>
      <c r="B13" s="22"/>
      <c r="C13" s="23"/>
      <c r="D13" s="36">
        <f t="shared" si="0"/>
        <v>0</v>
      </c>
      <c r="E13" s="37">
        <f t="shared" si="1"/>
        <v>1.6474570000000002</v>
      </c>
      <c r="F13" s="42"/>
    </row>
    <row r="14" spans="1:9" ht="15.6">
      <c r="A14" s="21"/>
      <c r="B14" s="22"/>
      <c r="C14" s="23"/>
      <c r="D14" s="36">
        <f t="shared" si="0"/>
        <v>0</v>
      </c>
      <c r="E14" s="37">
        <f t="shared" si="1"/>
        <v>1.6474570000000002</v>
      </c>
      <c r="F14" s="42"/>
    </row>
    <row r="15" spans="1:9" ht="15.6">
      <c r="A15" s="21"/>
      <c r="B15" s="22"/>
      <c r="C15" s="23"/>
      <c r="D15" s="36">
        <f t="shared" si="0"/>
        <v>0</v>
      </c>
      <c r="E15" s="37">
        <f t="shared" si="1"/>
        <v>1.6474570000000002</v>
      </c>
      <c r="F15" s="42"/>
    </row>
    <row r="16" spans="1:9" ht="15.6">
      <c r="A16" s="21"/>
      <c r="B16" s="22"/>
      <c r="C16" s="23"/>
      <c r="D16" s="36">
        <f t="shared" ref="D16:D18" si="2">B16/E16</f>
        <v>0</v>
      </c>
      <c r="E16" s="37">
        <f t="shared" ref="E16:E18" si="3">1.247457+0.046951*B16-0.050894*C16+0.4</f>
        <v>1.6474570000000002</v>
      </c>
      <c r="F16" s="42"/>
    </row>
    <row r="17" spans="1:6" ht="15.6">
      <c r="A17" s="21"/>
      <c r="B17" s="22"/>
      <c r="C17" s="23"/>
      <c r="D17" s="36">
        <f t="shared" si="2"/>
        <v>0</v>
      </c>
      <c r="E17" s="37">
        <f t="shared" si="3"/>
        <v>1.6474570000000002</v>
      </c>
      <c r="F17" s="42"/>
    </row>
    <row r="18" spans="1:6" ht="15.6">
      <c r="A18" s="21"/>
      <c r="B18" s="22"/>
      <c r="C18" s="23"/>
      <c r="D18" s="36">
        <f t="shared" si="2"/>
        <v>0</v>
      </c>
      <c r="E18" s="37">
        <f t="shared" si="3"/>
        <v>1.6474570000000002</v>
      </c>
      <c r="F18" s="42"/>
    </row>
    <row r="19" spans="1:6" ht="15.6">
      <c r="A19" s="21"/>
      <c r="B19" s="22"/>
      <c r="C19" s="23"/>
      <c r="D19" s="36">
        <f t="shared" si="0"/>
        <v>0</v>
      </c>
      <c r="E19" s="37">
        <f t="shared" si="1"/>
        <v>1.6474570000000002</v>
      </c>
      <c r="F19" s="42"/>
    </row>
    <row r="20" spans="1:6" ht="15.6">
      <c r="A20" s="21"/>
      <c r="B20" s="22"/>
      <c r="C20" s="23"/>
      <c r="D20" s="36">
        <f t="shared" si="0"/>
        <v>0</v>
      </c>
      <c r="E20" s="37">
        <f t="shared" si="1"/>
        <v>1.6474570000000002</v>
      </c>
      <c r="F20" s="42"/>
    </row>
    <row r="21" spans="1:6" ht="15.6">
      <c r="A21" s="21"/>
      <c r="B21" s="22"/>
      <c r="C21" s="23"/>
      <c r="D21" s="36">
        <f t="shared" si="0"/>
        <v>0</v>
      </c>
      <c r="E21" s="37">
        <f t="shared" si="1"/>
        <v>1.6474570000000002</v>
      </c>
      <c r="F21" s="42"/>
    </row>
    <row r="22" spans="1:6" ht="15.6">
      <c r="A22" s="21"/>
      <c r="B22" s="22"/>
      <c r="C22" s="23"/>
      <c r="D22" s="36">
        <f t="shared" si="0"/>
        <v>0</v>
      </c>
      <c r="E22" s="37">
        <f t="shared" si="1"/>
        <v>1.6474570000000002</v>
      </c>
      <c r="F22" s="42"/>
    </row>
    <row r="23" spans="1:6" ht="15.6">
      <c r="A23" s="15"/>
      <c r="B23" s="16"/>
      <c r="C23" s="17"/>
      <c r="D23" s="36">
        <f t="shared" si="0"/>
        <v>0</v>
      </c>
      <c r="E23" s="37">
        <f t="shared" si="1"/>
        <v>1.6474570000000002</v>
      </c>
      <c r="F23" s="42"/>
    </row>
    <row r="24" spans="1:6" ht="15.6">
      <c r="A24" s="15"/>
      <c r="B24" s="16"/>
      <c r="C24" s="17"/>
      <c r="D24" s="36">
        <f t="shared" si="0"/>
        <v>0</v>
      </c>
      <c r="E24" s="37">
        <f t="shared" si="1"/>
        <v>1.6474570000000002</v>
      </c>
      <c r="F24" s="42"/>
    </row>
    <row r="25" spans="1:6" ht="15.6">
      <c r="A25" s="15"/>
      <c r="B25" s="16"/>
      <c r="C25" s="17"/>
      <c r="D25" s="36">
        <f t="shared" si="0"/>
        <v>0</v>
      </c>
      <c r="E25" s="37">
        <f t="shared" si="1"/>
        <v>1.6474570000000002</v>
      </c>
      <c r="F25" s="42"/>
    </row>
    <row r="26" spans="1:6" ht="15.6">
      <c r="A26" s="18"/>
      <c r="B26" s="19"/>
      <c r="C26" s="20"/>
      <c r="D26" s="38">
        <f t="shared" si="0"/>
        <v>0</v>
      </c>
      <c r="E26" s="39">
        <f t="shared" si="1"/>
        <v>1.6474570000000002</v>
      </c>
      <c r="F26" s="43"/>
    </row>
    <row r="27" spans="1:6" ht="15.6">
      <c r="A27" s="4"/>
    </row>
    <row r="28" spans="1:6">
      <c r="E28" s="5"/>
    </row>
    <row r="29" spans="1:6">
      <c r="E29" s="5"/>
    </row>
    <row r="30" spans="1:6">
      <c r="E30" s="5"/>
    </row>
  </sheetData>
  <sheetProtection password="CAAF" sheet="1" objects="1" scenarios="1"/>
  <phoneticPr fontId="0" type="noConversion"/>
  <pageMargins left="0" right="0" top="1.1811023622047245" bottom="0" header="0.51181102362204722" footer="0"/>
  <pageSetup paperSize="9" scale="85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Force Limagrain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Amler</dc:creator>
  <cp:lastModifiedBy>Amler</cp:lastModifiedBy>
  <cp:lastPrinted>2010-04-23T13:48:02Z</cp:lastPrinted>
  <dcterms:created xsi:type="dcterms:W3CDTF">2003-08-22T16:09:11Z</dcterms:created>
  <dcterms:modified xsi:type="dcterms:W3CDTF">2019-09-03T19:09:22Z</dcterms:modified>
</cp:coreProperties>
</file>